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KOSZTY LOKALU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'Dane'!$B$5:$B$9</f>
            </numRef>
          </cat>
          <val>
            <numRef>
              <f>'Dane'!$F$5:$F$9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B45309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KOSZTY LOKALU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Kontrahent</t>
        </is>
      </c>
      <c r="C4" s="3" t="inlineStr">
        <is>
          <t>Kategoria</t>
        </is>
      </c>
      <c r="D4" s="3" t="inlineStr">
        <is>
          <t>Opis</t>
        </is>
      </c>
      <c r="E4" s="3" t="inlineStr">
        <is>
          <t>Netto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Brutto</t>
        </is>
      </c>
    </row>
    <row r="5">
      <c r="A5" s="4" t="inlineStr">
        <is>
          <t>2026-06-01</t>
        </is>
      </c>
      <c r="B5" s="5" t="inlineStr">
        <is>
          <t>Biuro Plus</t>
        </is>
      </c>
      <c r="C5" s="5" t="inlineStr">
        <is>
          <t>Biuro</t>
        </is>
      </c>
      <c r="D5" s="5" t="inlineStr">
        <is>
          <t>Materiały</t>
        </is>
      </c>
      <c r="E5" s="6" t="n">
        <v>180</v>
      </c>
      <c r="F5" s="6" t="n">
        <v>23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Orlen</t>
        </is>
      </c>
      <c r="C6" s="8" t="inlineStr">
        <is>
          <t>Transport</t>
        </is>
      </c>
      <c r="D6" s="8" t="inlineStr">
        <is>
          <t>Paliwo</t>
        </is>
      </c>
      <c r="E6" s="9" t="n">
        <v>320</v>
      </c>
      <c r="F6" s="9" t="n">
        <v>23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T-Mobile</t>
        </is>
      </c>
      <c r="C7" s="5" t="inlineStr">
        <is>
          <t>Usługi</t>
        </is>
      </c>
      <c r="D7" s="5" t="inlineStr">
        <is>
          <t>Telefon</t>
        </is>
      </c>
      <c r="E7" s="6" t="n">
        <v>95</v>
      </c>
      <c r="F7" s="6" t="n">
        <v>23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Allegro</t>
        </is>
      </c>
      <c r="C8" s="8" t="inlineStr">
        <is>
          <t>Materiały</t>
        </is>
      </c>
      <c r="D8" s="8" t="inlineStr">
        <is>
          <t>Narzędzia</t>
        </is>
      </c>
      <c r="E8" s="9" t="n">
        <v>450</v>
      </c>
      <c r="F8" s="9" t="n">
        <v>23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Subskrypcja</t>
        </is>
      </c>
      <c r="E9" s="6" t="n">
        <v>89</v>
      </c>
      <c r="F9" s="6" t="n">
        <v>23</v>
      </c>
      <c r="G9" s="5">
        <f>E9*F9/100</f>
        <v/>
      </c>
      <c r="H9" s="5">
        <f>E9+G9</f>
        <v/>
      </c>
    </row>
    <row r="10">
      <c r="D10" s="10" t="inlineStr">
        <is>
          <t>SUMA: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KOSZTY LOKALU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Koszty utrzymania nieruchomości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